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96" windowWidth="12420" windowHeight="8760" activeTab="0"/>
  </bookViews>
  <sheets>
    <sheet name="c2hypo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h:mm:ss\ AM/PM"/>
    <numFmt numFmtId="167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J22" sqref="J22"/>
    </sheetView>
  </sheetViews>
  <sheetFormatPr defaultColWidth="9.140625" defaultRowHeight="15"/>
  <cols>
    <col min="1" max="2" width="9.00390625" style="0" bestFit="1" customWidth="1"/>
    <col min="3" max="5" width="9.57421875" style="0" bestFit="1" customWidth="1"/>
    <col min="6" max="9" width="9.00390625" style="0" bestFit="1" customWidth="1"/>
    <col min="11" max="11" width="8.8515625" style="2" customWidth="1"/>
  </cols>
  <sheetData>
    <row r="1" spans="1:10" ht="14.25">
      <c r="A1">
        <v>30584.625</v>
      </c>
      <c r="B1">
        <v>30584.666</v>
      </c>
      <c r="C1">
        <v>30584.709</v>
      </c>
      <c r="D1">
        <v>30584.75</v>
      </c>
      <c r="E1">
        <v>30584.791</v>
      </c>
      <c r="F1">
        <v>30584.834</v>
      </c>
      <c r="G1">
        <v>30584.875</v>
      </c>
      <c r="H1">
        <v>30584.916</v>
      </c>
      <c r="I1">
        <v>30584.959</v>
      </c>
      <c r="J1">
        <v>30585.002</v>
      </c>
    </row>
    <row r="2" spans="1:11" ht="14.25">
      <c r="A2" s="1">
        <v>0.00144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2">
        <v>0</v>
      </c>
      <c r="K2" s="2">
        <f>SUMPRODUCT(A2:I2,$A$19:$I$19)</f>
        <v>0</v>
      </c>
    </row>
    <row r="3" spans="1:11" ht="14.25">
      <c r="A3" s="1">
        <v>0.0703</v>
      </c>
      <c r="B3" s="1">
        <v>0.0253</v>
      </c>
      <c r="C3" s="1">
        <v>0.00669</v>
      </c>
      <c r="D3" s="1">
        <v>0.000478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2">
        <v>3560</v>
      </c>
      <c r="K3" s="2">
        <f>SUMPRODUCT(A3:I3,$A$19:$I$19)</f>
        <v>480.256</v>
      </c>
    </row>
    <row r="4" spans="1:11" ht="14.25">
      <c r="A4" s="1">
        <v>0.012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2">
        <v>31.2</v>
      </c>
      <c r="K4" s="2">
        <f>SUMPRODUCT(A4:I4,$A$19:$I$19)</f>
        <v>0</v>
      </c>
    </row>
    <row r="5" spans="1:11" ht="14.25">
      <c r="A5" s="1">
        <v>0</v>
      </c>
      <c r="B5" s="1">
        <v>0.000479</v>
      </c>
      <c r="C5" s="1">
        <v>0.00288</v>
      </c>
      <c r="D5" s="1">
        <v>0.00431</v>
      </c>
      <c r="E5" s="1">
        <v>0.00383</v>
      </c>
      <c r="F5" s="1">
        <v>0</v>
      </c>
      <c r="G5" s="1">
        <v>0</v>
      </c>
      <c r="H5" s="1">
        <v>0</v>
      </c>
      <c r="I5" s="1">
        <v>0</v>
      </c>
      <c r="J5" s="2">
        <v>1360</v>
      </c>
      <c r="K5" s="2">
        <f>SUMPRODUCT(A5:I5,$A$19:$I$19)</f>
        <v>738.34</v>
      </c>
    </row>
    <row r="6" spans="1:11" ht="14.25">
      <c r="A6" s="1">
        <v>0.0311</v>
      </c>
      <c r="B6" s="1">
        <v>0.0603</v>
      </c>
      <c r="C6" s="1">
        <v>0.0579</v>
      </c>
      <c r="D6" s="1">
        <v>0.0316</v>
      </c>
      <c r="E6" s="1">
        <v>0.01</v>
      </c>
      <c r="F6" s="1">
        <v>0.0012</v>
      </c>
      <c r="G6" s="1">
        <v>0</v>
      </c>
      <c r="H6" s="1">
        <v>0</v>
      </c>
      <c r="I6" s="1">
        <v>0</v>
      </c>
      <c r="J6" s="2">
        <v>4570</v>
      </c>
      <c r="K6" s="2">
        <f>SUMPRODUCT(A6:I6,$A$19:$I$19)</f>
        <v>6666.5</v>
      </c>
    </row>
    <row r="7" spans="1:11" ht="14.25">
      <c r="A7" s="1">
        <v>0.281</v>
      </c>
      <c r="B7" s="1">
        <v>0.336</v>
      </c>
      <c r="C7" s="1">
        <v>0.0741</v>
      </c>
      <c r="D7" s="1">
        <v>0.0167</v>
      </c>
      <c r="E7" s="1">
        <v>0.00239</v>
      </c>
      <c r="F7" s="1">
        <v>0</v>
      </c>
      <c r="G7" s="1">
        <v>0</v>
      </c>
      <c r="H7" s="1">
        <v>0</v>
      </c>
      <c r="I7" s="1">
        <v>0</v>
      </c>
      <c r="J7" s="2">
        <v>21000</v>
      </c>
      <c r="K7" s="2">
        <f>SUMPRODUCT(A7:I7,$A$19:$I$19)</f>
        <v>6243.73</v>
      </c>
    </row>
    <row r="8" spans="1:11" ht="14.25">
      <c r="A8" s="1">
        <v>0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0.00666</v>
      </c>
      <c r="H8" s="1">
        <v>0</v>
      </c>
      <c r="I8" s="1">
        <v>0</v>
      </c>
      <c r="J8" s="2">
        <v>0</v>
      </c>
      <c r="K8" s="2">
        <f>SUMPRODUCT(A8:I8,$A$19:$I$19)</f>
        <v>0</v>
      </c>
    </row>
    <row r="9" spans="1:11" ht="14.25">
      <c r="A9" s="1">
        <v>0</v>
      </c>
      <c r="B9" s="1">
        <v>0</v>
      </c>
      <c r="C9" s="1">
        <v>0</v>
      </c>
      <c r="D9" s="1">
        <v>0.000957</v>
      </c>
      <c r="E9" s="1">
        <v>0.00383</v>
      </c>
      <c r="F9" s="1">
        <v>0.00718</v>
      </c>
      <c r="G9" s="1">
        <v>0</v>
      </c>
      <c r="H9" s="1">
        <v>0</v>
      </c>
      <c r="I9" s="1">
        <v>0</v>
      </c>
      <c r="J9" s="2">
        <v>0</v>
      </c>
      <c r="K9" s="2">
        <f>SUMPRODUCT(A9:I9,$A$19:$I$19)</f>
        <v>320.72900000000004</v>
      </c>
    </row>
    <row r="10" spans="1:11" ht="14.25">
      <c r="A10" s="1">
        <v>0.0173</v>
      </c>
      <c r="B10" s="1">
        <v>0.0795</v>
      </c>
      <c r="C10" s="1">
        <v>0.133</v>
      </c>
      <c r="D10" s="1">
        <v>0.0858</v>
      </c>
      <c r="E10" s="1">
        <v>0.0446</v>
      </c>
      <c r="F10" s="1">
        <v>0.0201</v>
      </c>
      <c r="G10" s="1">
        <v>0</v>
      </c>
      <c r="H10" s="1">
        <v>0</v>
      </c>
      <c r="I10" s="1">
        <v>0</v>
      </c>
      <c r="J10" s="2">
        <v>6350</v>
      </c>
      <c r="K10" s="2">
        <f>SUMPRODUCT(A10:I10,$A$19:$I$19)</f>
        <v>17647.8</v>
      </c>
    </row>
    <row r="11" spans="1:11" ht="14.25">
      <c r="A11" s="1">
        <v>0.0536</v>
      </c>
      <c r="B11" s="1">
        <v>0.182</v>
      </c>
      <c r="C11" s="1">
        <v>0.237</v>
      </c>
      <c r="D11" s="1">
        <v>0.156</v>
      </c>
      <c r="E11" s="1">
        <v>0.0426</v>
      </c>
      <c r="F11" s="1">
        <v>0.00718</v>
      </c>
      <c r="G11" s="1">
        <v>0.000479</v>
      </c>
      <c r="H11" s="1">
        <v>0</v>
      </c>
      <c r="I11" s="1">
        <v>0</v>
      </c>
      <c r="J11" s="2">
        <v>7530</v>
      </c>
      <c r="K11" s="2">
        <f>SUMPRODUCT(A11:I11,$A$19:$I$19)</f>
        <v>29185.2</v>
      </c>
    </row>
    <row r="12" spans="1:11" ht="14.25">
      <c r="A12" s="1">
        <v>0.0239</v>
      </c>
      <c r="B12" s="1">
        <v>0.087</v>
      </c>
      <c r="C12" s="1">
        <v>0.0832</v>
      </c>
      <c r="D12" s="1">
        <v>0.0507</v>
      </c>
      <c r="E12" s="1">
        <v>0.0153</v>
      </c>
      <c r="F12" s="1">
        <v>0.00287</v>
      </c>
      <c r="G12" s="1">
        <v>0</v>
      </c>
      <c r="H12" s="1">
        <v>0</v>
      </c>
      <c r="I12" s="1">
        <v>0</v>
      </c>
      <c r="J12" s="2">
        <v>24600</v>
      </c>
      <c r="K12" s="2">
        <f>SUMPRODUCT(A12:I12,$A$19:$I$19)</f>
        <v>9996.4</v>
      </c>
    </row>
    <row r="13" spans="1:11" ht="14.25">
      <c r="A13" s="1">
        <v>0</v>
      </c>
      <c r="B13" s="1">
        <v>0</v>
      </c>
      <c r="C13" s="1">
        <v>0.00333</v>
      </c>
      <c r="D13" s="1">
        <v>0.00476</v>
      </c>
      <c r="E13" s="1">
        <v>0.0128</v>
      </c>
      <c r="F13" s="1">
        <v>0.0604</v>
      </c>
      <c r="G13" s="1">
        <v>0.069</v>
      </c>
      <c r="H13" s="1">
        <v>0.0466</v>
      </c>
      <c r="I13" s="1">
        <v>0.0166</v>
      </c>
      <c r="J13" s="2">
        <v>156</v>
      </c>
      <c r="K13" s="2">
        <f>SUMPRODUCT(A13:I13,$A$19:$I$19)</f>
        <v>1399.63</v>
      </c>
    </row>
    <row r="14" spans="1:11" ht="14.25">
      <c r="A14" s="1">
        <v>0</v>
      </c>
      <c r="B14" s="1">
        <v>0.00239</v>
      </c>
      <c r="C14" s="1">
        <v>0.0211</v>
      </c>
      <c r="D14" s="1">
        <v>0.0364</v>
      </c>
      <c r="E14" s="1">
        <v>0.0277</v>
      </c>
      <c r="F14" s="1">
        <v>0.0191</v>
      </c>
      <c r="G14" s="1">
        <v>0.00478</v>
      </c>
      <c r="H14" s="1">
        <v>0</v>
      </c>
      <c r="I14" s="1">
        <v>0</v>
      </c>
      <c r="J14" s="2">
        <v>187</v>
      </c>
      <c r="K14" s="2">
        <f>SUMPRODUCT(A14:I14,$A$19:$I$19)</f>
        <v>5708.4</v>
      </c>
    </row>
    <row r="15" spans="1:11" ht="14.25">
      <c r="A15" s="1">
        <v>0.00815</v>
      </c>
      <c r="B15" s="1">
        <v>0.0633</v>
      </c>
      <c r="C15" s="1">
        <v>0.148</v>
      </c>
      <c r="D15" s="1">
        <v>0.141</v>
      </c>
      <c r="E15" s="1">
        <v>0.109</v>
      </c>
      <c r="F15" s="1">
        <v>0.0192</v>
      </c>
      <c r="G15" s="1">
        <v>0</v>
      </c>
      <c r="H15" s="1">
        <v>0</v>
      </c>
      <c r="I15" s="1">
        <v>0</v>
      </c>
      <c r="J15" s="2">
        <v>5130</v>
      </c>
      <c r="K15" s="2">
        <f>SUMPRODUCT(A15:I15,$A$19:$I$19)</f>
        <v>26666</v>
      </c>
    </row>
    <row r="16" spans="1:11" ht="14.25">
      <c r="A16" s="1">
        <v>0.00239</v>
      </c>
      <c r="B16" s="1">
        <v>0.0134</v>
      </c>
      <c r="C16" s="1">
        <v>0.0507</v>
      </c>
      <c r="D16" s="1">
        <v>0.0531</v>
      </c>
      <c r="E16" s="1">
        <v>0.0536</v>
      </c>
      <c r="F16" s="1">
        <v>0.0182</v>
      </c>
      <c r="G16" s="1">
        <v>0.000478</v>
      </c>
      <c r="H16" s="1">
        <v>0.000479</v>
      </c>
      <c r="I16" s="1">
        <v>0</v>
      </c>
      <c r="J16" s="2">
        <v>12000</v>
      </c>
      <c r="K16" s="2">
        <f>SUMPRODUCT(A16:I16,$A$19:$I$19)</f>
        <v>10545.800000000001</v>
      </c>
    </row>
    <row r="17" spans="1:11" ht="14.25">
      <c r="A17" s="1">
        <v>0</v>
      </c>
      <c r="B17" s="1">
        <v>0.00191</v>
      </c>
      <c r="C17" s="1">
        <v>0.00143</v>
      </c>
      <c r="D17" s="1">
        <v>0.0043</v>
      </c>
      <c r="E17" s="1">
        <v>0.0043</v>
      </c>
      <c r="F17" s="1">
        <v>0.00335</v>
      </c>
      <c r="G17" s="1">
        <v>0.000478</v>
      </c>
      <c r="H17" s="1">
        <v>0</v>
      </c>
      <c r="I17" s="1">
        <v>0</v>
      </c>
      <c r="J17" s="2">
        <v>21800</v>
      </c>
      <c r="K17" s="2">
        <f>SUMPRODUCT(A17:I17,$A$19:$I$19)</f>
        <v>672.01</v>
      </c>
    </row>
    <row r="19" spans="1:9" s="3" customFormat="1" ht="14.25">
      <c r="A19" s="3">
        <v>0</v>
      </c>
      <c r="B19" s="3">
        <v>0</v>
      </c>
      <c r="C19" s="3">
        <v>67000</v>
      </c>
      <c r="D19" s="3">
        <v>67000</v>
      </c>
      <c r="E19" s="3">
        <v>67000</v>
      </c>
      <c r="F19" s="3">
        <v>0</v>
      </c>
      <c r="G19" s="3">
        <v>0</v>
      </c>
      <c r="H19" s="3">
        <v>0</v>
      </c>
      <c r="I19" s="3">
        <v>0</v>
      </c>
    </row>
    <row r="20" spans="1:9" ht="14.25">
      <c r="A20" s="1"/>
      <c r="B20" s="1"/>
      <c r="C20" s="1"/>
      <c r="D20" s="1"/>
      <c r="E20" s="1"/>
      <c r="F20" s="1"/>
      <c r="G20" s="1"/>
      <c r="H20" s="1"/>
      <c r="I20" s="1"/>
    </row>
    <row r="21" spans="1:9" ht="14.25">
      <c r="A21" s="1"/>
      <c r="B21" s="1"/>
      <c r="C21" s="1"/>
      <c r="D21" s="1"/>
      <c r="E21" s="1"/>
      <c r="F21" s="1"/>
      <c r="G21" s="1"/>
      <c r="H21" s="1"/>
      <c r="I21" s="1"/>
    </row>
    <row r="22" spans="1:9" ht="14.25">
      <c r="A22" s="1"/>
      <c r="B22" s="1"/>
      <c r="C22" s="1"/>
      <c r="D22" s="1"/>
      <c r="E22" s="1"/>
      <c r="F22" s="1"/>
      <c r="G22" s="1"/>
      <c r="H22" s="1"/>
      <c r="I22" s="1"/>
    </row>
    <row r="23" spans="1:9" ht="14.25">
      <c r="A23" s="1"/>
      <c r="B23" s="1"/>
      <c r="C23" s="1"/>
      <c r="D23" s="1"/>
      <c r="E23" s="1"/>
      <c r="F23" s="1"/>
      <c r="G23" s="1"/>
      <c r="H23" s="1"/>
      <c r="I23" s="1"/>
    </row>
    <row r="24" spans="1:9" ht="14.25">
      <c r="A24" s="1"/>
      <c r="B24" s="1"/>
      <c r="C24" s="1"/>
      <c r="D24" s="1"/>
      <c r="E24" s="1"/>
      <c r="F24" s="1"/>
      <c r="G24" s="1"/>
      <c r="H24" s="1"/>
      <c r="I24" s="1"/>
    </row>
    <row r="25" spans="1:9" ht="14.25">
      <c r="A25" s="1"/>
      <c r="B25" s="1"/>
      <c r="C25" s="1"/>
      <c r="D25" s="1"/>
      <c r="E25" s="1"/>
      <c r="F25" s="1"/>
      <c r="G25" s="1"/>
      <c r="H25" s="1"/>
      <c r="I25" s="1"/>
    </row>
    <row r="26" spans="1:9" ht="14.25">
      <c r="A26" s="1"/>
      <c r="B26" s="1"/>
      <c r="C26" s="1"/>
      <c r="D26" s="1"/>
      <c r="E26" s="1"/>
      <c r="F26" s="1"/>
      <c r="G26" s="1"/>
      <c r="H26" s="1"/>
      <c r="I26" s="1"/>
    </row>
    <row r="27" spans="1:9" ht="14.25">
      <c r="A27" s="1"/>
      <c r="B27" s="1"/>
      <c r="C27" s="1"/>
      <c r="D27" s="1"/>
      <c r="E27" s="1"/>
      <c r="F27" s="1"/>
      <c r="G27" s="1"/>
      <c r="H27" s="1"/>
      <c r="I27" s="1"/>
    </row>
    <row r="28" spans="1:9" ht="14.25">
      <c r="A28" s="1"/>
      <c r="B28" s="1"/>
      <c r="C28" s="1"/>
      <c r="D28" s="1"/>
      <c r="E28" s="1"/>
      <c r="F28" s="1"/>
      <c r="G28" s="1"/>
      <c r="H28" s="1"/>
      <c r="I28" s="1"/>
    </row>
    <row r="29" spans="1:9" ht="14.25">
      <c r="A29" s="1"/>
      <c r="B29" s="1"/>
      <c r="C29" s="1"/>
      <c r="D29" s="1"/>
      <c r="E29" s="1"/>
      <c r="F29" s="1"/>
      <c r="G29" s="1"/>
      <c r="H29" s="1"/>
      <c r="I29" s="1"/>
    </row>
    <row r="30" spans="1:9" ht="14.25">
      <c r="A30" s="1"/>
      <c r="B30" s="1"/>
      <c r="C30" s="1"/>
      <c r="D30" s="1"/>
      <c r="E30" s="1"/>
      <c r="F30" s="1"/>
      <c r="G30" s="1"/>
      <c r="H30" s="1"/>
      <c r="I30" s="1"/>
    </row>
    <row r="31" spans="1:9" ht="14.25">
      <c r="A31" s="1"/>
      <c r="B31" s="1"/>
      <c r="C31" s="1"/>
      <c r="D31" s="1"/>
      <c r="E31" s="1"/>
      <c r="F31" s="1"/>
      <c r="G31" s="1"/>
      <c r="H31" s="1"/>
      <c r="I31" s="1"/>
    </row>
    <row r="32" spans="1:9" ht="14.25">
      <c r="A32" s="1"/>
      <c r="B32" s="1"/>
      <c r="C32" s="1"/>
      <c r="D32" s="1"/>
      <c r="E32" s="1"/>
      <c r="F32" s="1"/>
      <c r="G32" s="1"/>
      <c r="H32" s="1"/>
      <c r="I32" s="1"/>
    </row>
    <row r="33" spans="1:9" ht="14.25">
      <c r="A33" s="1"/>
      <c r="B33" s="1"/>
      <c r="C33" s="1"/>
      <c r="D33" s="1"/>
      <c r="E33" s="1"/>
      <c r="F33" s="1"/>
      <c r="G33" s="1"/>
      <c r="H33" s="1"/>
      <c r="I33" s="1"/>
    </row>
    <row r="34" spans="1:9" ht="14.25">
      <c r="A34" s="1"/>
      <c r="B34" s="1"/>
      <c r="C34" s="1"/>
      <c r="D34" s="1"/>
      <c r="E34" s="1"/>
      <c r="F34" s="1"/>
      <c r="G34" s="1"/>
      <c r="H34" s="1"/>
      <c r="I34" s="1"/>
    </row>
    <row r="37" spans="1:9" ht="14.25">
      <c r="A37" s="1"/>
      <c r="B37" s="1"/>
      <c r="C37" s="1"/>
      <c r="D37" s="1"/>
      <c r="E37" s="1"/>
      <c r="F37" s="1"/>
      <c r="G37" s="1"/>
      <c r="H37" s="1"/>
      <c r="I37" s="1"/>
    </row>
  </sheetData>
  <sheetProtection/>
  <printOptions/>
  <pageMargins left="0.7" right="0.7" top="0.75" bottom="0.75" header="0.3" footer="0.3"/>
  <pageSetup orientation="portrait" paperSize="9"/>
  <ignoredErrors>
    <ignoredError sqref="K2:K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</dc:creator>
  <cp:keywords/>
  <dc:description/>
  <cp:lastModifiedBy>Richard Draxler</cp:lastModifiedBy>
  <dcterms:created xsi:type="dcterms:W3CDTF">2017-10-13T12:00:20Z</dcterms:created>
  <dcterms:modified xsi:type="dcterms:W3CDTF">2017-10-16T12:51:45Z</dcterms:modified>
  <cp:category/>
  <cp:version/>
  <cp:contentType/>
  <cp:contentStatus/>
</cp:coreProperties>
</file>